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KETING\PET DAY 2024\"/>
    </mc:Choice>
  </mc:AlternateContent>
  <xr:revisionPtr revIDLastSave="0" documentId="13_ncr:1_{A71EF215-FFB9-4254-92C0-7FCA1F08B8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3" i="1"/>
  <c r="F4" i="1"/>
  <c r="F5" i="1"/>
  <c r="F6" i="1"/>
  <c r="J10" i="1"/>
  <c r="F3" i="1"/>
  <c r="J11" i="1" l="1"/>
  <c r="J13" i="1" s="1"/>
  <c r="G11" i="1"/>
</calcChain>
</file>

<file path=xl/sharedStrings.xml><?xml version="1.0" encoding="utf-8"?>
<sst xmlns="http://schemas.openxmlformats.org/spreadsheetml/2006/main" count="30" uniqueCount="25">
  <si>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</si>
  <si>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</si>
  <si>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</si>
  <si>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</si>
  <si>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</si>
  <si>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</si>
  <si>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PERÍODO</t>
  </si>
  <si>
    <t>CONVERSÃO</t>
  </si>
  <si>
    <t xml:space="preserve">R$
UNITÁRIO </t>
  </si>
  <si>
    <t>R$TOTAL</t>
  </si>
  <si>
    <t xml:space="preserve"> </t>
  </si>
  <si>
    <t>rotativo</t>
  </si>
  <si>
    <t>TOTAL GERAL</t>
  </si>
  <si>
    <t>Tabela de Preços: Outubro 2023</t>
  </si>
  <si>
    <t>Desconto (%)</t>
  </si>
  <si>
    <t xml:space="preserve">Obs.: Toda entrega/valoração que consta nesta planilha foi elaborada direto pela emissora local, sendo assim, caso haja alguma questão/dúvida/alteração, a mesma deverá ser consultada. </t>
  </si>
  <si>
    <t xml:space="preserve">ARENA e KIT </t>
  </si>
  <si>
    <t>Tenda 5m por 5m com testeira e nome do patrocinador, logomarca em toda comunicação visual do evento: pórtico de largada, backdrop, palco, gradis. Possibilidade de distribuição de brindes e vouchers no KIT da Corrida ( 1000 kits)</t>
  </si>
  <si>
    <t>boletim informativo do evento, ass 5"</t>
  </si>
  <si>
    <t>Chamadas Rádio NovaBrasil Campinas , ass 05"</t>
  </si>
  <si>
    <t>Chamadas Rádio Central Campinas , ass 05"</t>
  </si>
  <si>
    <t>Rotativo 30"</t>
  </si>
  <si>
    <t>Posts redes sociais com logo nas artes de divulgação ( bonificado)</t>
  </si>
  <si>
    <t xml:space="preserve">Chamadas do evento, ass 5" </t>
  </si>
  <si>
    <t>PET DAY 2024 _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</si>
</sst>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dd/mm/yy;@"/>
    <numFmt numFmtId="167" formatCode="#,##0.000"/>
    <numFmt numFmtId="168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Continuous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43" fontId="10" fillId="5" borderId="2" xfId="1" applyFont="1" applyFill="1" applyBorder="1" applyAlignment="1">
      <alignment horizontal="center"/>
    </xf>
    <xf numFmtId="43" fontId="7" fillId="5" borderId="2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7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166" fontId="5" fillId="5" borderId="4" xfId="1" applyNumberFormat="1" applyFont="1" applyFill="1" applyBorder="1" applyAlignment="1">
      <alignment horizontal="center" vertical="center" wrapText="1"/>
    </xf>
    <xf numFmtId="0" fontId="11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Continuous"/>
    </xf>
    <xf numFmtId="3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5" fontId="11" fillId="6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0" xfId="2" applyFont="1" applyFill="1"/>
    <xf numFmtId="17" fontId="7" fillId="6" borderId="0" xfId="0" applyNumberFormat="1" applyFont="1" applyFill="1"/>
    <xf numFmtId="168" fontId="15" fillId="6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43" fontId="9" fillId="0" borderId="0" xfId="0" applyNumberFormat="1" applyFont="1"/>
    <xf numFmtId="0" fontId="15" fillId="6" borderId="0" xfId="2" applyFont="1" applyFill="1"/>
    <xf numFmtId="0" fontId="7" fillId="0" borderId="0" xfId="0" applyFont="1"/>
    <xf numFmtId="0" fontId="9" fillId="0" borderId="0" xfId="0" applyFont="1"/>
    <xf numFmtId="0" fontId="16" fillId="0" borderId="0" xfId="0" applyFont="1"/>
    <xf numFmtId="164" fontId="5" fillId="0" borderId="0" xfId="3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166" fontId="7" fillId="5" borderId="4" xfId="1" applyNumberFormat="1" applyFont="1" applyFill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3" fontId="7" fillId="5" borderId="4" xfId="0" applyNumberFormat="1" applyFont="1" applyFill="1" applyBorder="1" applyAlignment="1">
      <alignment horizontal="center" vertical="center"/>
    </xf>
    <xf numFmtId="167" fontId="7" fillId="5" borderId="4" xfId="0" applyNumberFormat="1" applyFont="1" applyFill="1" applyBorder="1" applyAlignment="1">
      <alignment horizontal="center"/>
    </xf>
    <xf numFmtId="43" fontId="10" fillId="5" borderId="4" xfId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3" fontId="9" fillId="5" borderId="3" xfId="1" applyFont="1" applyFill="1" applyBorder="1" applyAlignment="1">
      <alignment horizontal="center" vertical="center" wrapText="1"/>
    </xf>
    <xf numFmtId="43" fontId="9" fillId="5" borderId="5" xfId="1" applyFont="1" applyFill="1" applyBorder="1" applyAlignment="1">
      <alignment horizontal="center" vertical="center" wrapText="1"/>
    </xf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F9" sqref="F9"/>
    </sheetView>
  </sheetViews>
  <sheetFormatPr defaultColWidth="13.44140625" defaultRowHeight="15.6" x14ac:dyDescent="0.3"/>
  <cols>
    <col min="1" max="1" width="12.5546875" style="1" customWidth="1"/>
    <col min="2" max="2" width="24" style="37" bestFit="1" customWidth="1"/>
    <col min="3" max="3" width="8.44140625" style="37" bestFit="1" customWidth="1"/>
    <col min="4" max="4" width="11.44140625" style="1" bestFit="1" customWidth="1"/>
    <col min="5" max="5" width="58.44140625" style="1" customWidth="1"/>
    <col min="6" max="6" width="12.33203125" style="1" customWidth="1"/>
    <col min="7" max="7" width="11" style="33" customWidth="1"/>
    <col min="8" max="8" width="13.44140625" style="33"/>
    <col min="9" max="9" width="13" style="1" customWidth="1"/>
    <col min="10" max="10" width="14.5546875" style="38" customWidth="1"/>
    <col min="11" max="11" width="25.5546875" style="1" bestFit="1" customWidth="1"/>
    <col min="12" max="12" width="29.44140625" style="1" customWidth="1"/>
    <col min="13" max="16384" width="13.44140625" style="1"/>
  </cols>
  <sheetData>
    <row r="1" spans="1:12" ht="31.2" x14ac:dyDescent="0.3">
      <c r="A1" s="50" t="s">
        <v>24</v>
      </c>
      <c r="B1" s="50"/>
      <c r="C1" s="50"/>
      <c r="D1" s="51"/>
      <c r="E1" s="51"/>
      <c r="F1" s="51"/>
      <c r="G1" s="51"/>
      <c r="H1" s="51"/>
      <c r="I1" s="51"/>
      <c r="J1" s="51"/>
    </row>
    <row r="2" spans="1:12" s="8" customFormat="1" ht="27.6" x14ac:dyDescent="0.3">
      <c r="A2" s="2" t="s">
        <v>0</v>
      </c>
      <c r="B2" s="3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3" t="s">
        <v>8</v>
      </c>
      <c r="J2" s="6" t="s">
        <v>9</v>
      </c>
      <c r="K2" s="7"/>
    </row>
    <row r="3" spans="1:12" s="17" customFormat="1" x14ac:dyDescent="0.3">
      <c r="A3" s="52"/>
      <c r="B3" s="9"/>
      <c r="C3" s="10"/>
      <c r="D3" s="11" t="s">
        <v>11</v>
      </c>
      <c r="E3" s="12" t="s">
        <v>23</v>
      </c>
      <c r="F3" s="13">
        <f>(C3-B3)+1</f>
        <v>1</v>
      </c>
      <c r="G3" s="13">
        <v>102</v>
      </c>
      <c r="H3" s="14">
        <v>0.375</v>
      </c>
      <c r="I3" s="15">
        <v>3800.67</v>
      </c>
      <c r="J3" s="16">
        <f>I3*G3</f>
        <v>387668.34</v>
      </c>
    </row>
    <row r="4" spans="1:12" x14ac:dyDescent="0.3">
      <c r="A4" s="52"/>
      <c r="B4" s="9"/>
      <c r="C4" s="10"/>
      <c r="D4" s="11" t="s">
        <v>11</v>
      </c>
      <c r="E4" s="19" t="s">
        <v>18</v>
      </c>
      <c r="F4" s="13">
        <f t="shared" ref="F4:F6" si="0">(C4-B4)+1</f>
        <v>1</v>
      </c>
      <c r="G4" s="13">
        <v>8</v>
      </c>
      <c r="H4" s="18">
        <v>0.375</v>
      </c>
      <c r="I4" s="15">
        <v>3800.67</v>
      </c>
      <c r="J4" s="16">
        <f t="shared" ref="J4:J6" si="1">I4*G4</f>
        <v>30405.360000000001</v>
      </c>
    </row>
    <row r="5" spans="1:12" x14ac:dyDescent="0.3">
      <c r="A5" s="52"/>
      <c r="B5" s="9"/>
      <c r="C5" s="10"/>
      <c r="D5" s="11" t="s">
        <v>11</v>
      </c>
      <c r="E5" s="19" t="s">
        <v>19</v>
      </c>
      <c r="F5" s="13">
        <f t="shared" si="0"/>
        <v>1</v>
      </c>
      <c r="G5" s="13">
        <v>30</v>
      </c>
      <c r="H5" s="18">
        <v>0.375</v>
      </c>
      <c r="I5" s="15">
        <v>280</v>
      </c>
      <c r="J5" s="16">
        <f t="shared" si="1"/>
        <v>8400</v>
      </c>
    </row>
    <row r="6" spans="1:12" x14ac:dyDescent="0.3">
      <c r="A6" s="52"/>
      <c r="B6" s="9"/>
      <c r="C6" s="10"/>
      <c r="D6" s="11" t="s">
        <v>11</v>
      </c>
      <c r="E6" s="19" t="s">
        <v>20</v>
      </c>
      <c r="F6" s="13">
        <f t="shared" si="0"/>
        <v>1</v>
      </c>
      <c r="G6" s="13">
        <v>30</v>
      </c>
      <c r="H6" s="18">
        <v>0.375</v>
      </c>
      <c r="I6" s="15">
        <v>301.5</v>
      </c>
      <c r="J6" s="16">
        <f t="shared" si="1"/>
        <v>9045</v>
      </c>
    </row>
    <row r="7" spans="1:12" x14ac:dyDescent="0.3">
      <c r="A7" s="52"/>
      <c r="B7" s="9"/>
      <c r="C7" s="10"/>
      <c r="D7" s="44"/>
      <c r="E7" s="45" t="s">
        <v>22</v>
      </c>
      <c r="F7" s="13"/>
      <c r="G7" s="46"/>
      <c r="H7" s="47"/>
      <c r="I7" s="48"/>
      <c r="J7" s="48"/>
    </row>
    <row r="8" spans="1:12" x14ac:dyDescent="0.3">
      <c r="A8" s="52"/>
      <c r="B8" s="42"/>
      <c r="C8" s="43"/>
      <c r="D8" s="44"/>
      <c r="E8" s="45"/>
      <c r="F8" s="46"/>
      <c r="G8" s="46"/>
      <c r="H8" s="47"/>
      <c r="I8" s="48"/>
      <c r="J8" s="48"/>
    </row>
    <row r="9" spans="1:12" ht="60" customHeight="1" x14ac:dyDescent="0.3">
      <c r="A9" s="52"/>
      <c r="B9" s="42">
        <v>45430</v>
      </c>
      <c r="C9" s="43"/>
      <c r="D9" s="44" t="s">
        <v>16</v>
      </c>
      <c r="E9" s="49" t="s">
        <v>17</v>
      </c>
      <c r="F9" s="46"/>
      <c r="G9" s="46"/>
      <c r="H9" s="47"/>
      <c r="I9" s="48"/>
      <c r="J9" s="16">
        <v>85000</v>
      </c>
    </row>
    <row r="10" spans="1:12" x14ac:dyDescent="0.3">
      <c r="A10" s="53"/>
      <c r="B10" s="20"/>
      <c r="C10" s="20"/>
      <c r="D10" s="20"/>
      <c r="E10" s="20"/>
      <c r="F10" s="20"/>
      <c r="G10" s="20"/>
      <c r="H10" s="20"/>
      <c r="I10" s="20"/>
      <c r="J10" s="16">
        <f t="shared" ref="J10" si="2">I10*H10*G10</f>
        <v>0</v>
      </c>
    </row>
    <row r="11" spans="1:12" s="29" customFormat="1" x14ac:dyDescent="0.3">
      <c r="A11" s="21" t="s">
        <v>12</v>
      </c>
      <c r="B11" s="22"/>
      <c r="C11" s="22"/>
      <c r="D11" s="23"/>
      <c r="E11" s="24" t="s">
        <v>10</v>
      </c>
      <c r="F11" s="24"/>
      <c r="G11" s="25">
        <f>SUM(G3:G10)</f>
        <v>170</v>
      </c>
      <c r="H11" s="25" t="s">
        <v>10</v>
      </c>
      <c r="I11" s="26" t="s">
        <v>10</v>
      </c>
      <c r="J11" s="27">
        <f>SUM(J3:J10)</f>
        <v>520518.7</v>
      </c>
      <c r="K11" s="1"/>
      <c r="L11" s="28"/>
    </row>
    <row r="13" spans="1:12" x14ac:dyDescent="0.3">
      <c r="A13" s="30" t="s">
        <v>13</v>
      </c>
      <c r="B13" s="31"/>
      <c r="C13" s="22"/>
      <c r="D13" s="32"/>
      <c r="H13" s="34" t="s">
        <v>14</v>
      </c>
      <c r="I13" s="1">
        <v>0</v>
      </c>
      <c r="J13" s="35">
        <f>J11-(J11/100*I13)</f>
        <v>520518.7</v>
      </c>
    </row>
    <row r="14" spans="1:12" x14ac:dyDescent="0.3">
      <c r="A14" s="36" t="s">
        <v>21</v>
      </c>
      <c r="B14" s="22"/>
      <c r="C14" s="22"/>
      <c r="D14" s="32">
        <v>10135</v>
      </c>
      <c r="E14" s="37"/>
      <c r="F14" s="37"/>
      <c r="G14" s="37"/>
      <c r="H14" s="37"/>
      <c r="I14" s="37"/>
    </row>
    <row r="15" spans="1:12" x14ac:dyDescent="0.3">
      <c r="A15" s="39"/>
      <c r="D15" s="37"/>
      <c r="E15" s="37"/>
      <c r="F15" s="37"/>
      <c r="G15" s="37"/>
      <c r="H15" s="37"/>
      <c r="I15" s="37"/>
      <c r="J15" s="37"/>
      <c r="K15" s="37"/>
    </row>
    <row r="16" spans="1:12" s="17" customFormat="1" x14ac:dyDescent="0.3">
      <c r="A16" s="17" t="s">
        <v>15</v>
      </c>
      <c r="F16" s="40"/>
      <c r="G16" s="34"/>
      <c r="I16" s="41"/>
      <c r="J16" s="37"/>
      <c r="K16" s="37"/>
    </row>
    <row r="17" spans="4:11" x14ac:dyDescent="0.3">
      <c r="D17" s="37"/>
      <c r="E17" s="37"/>
      <c r="F17" s="37"/>
      <c r="G17" s="37"/>
      <c r="H17" s="37"/>
      <c r="I17" s="37"/>
      <c r="J17" s="37"/>
      <c r="K17" s="37"/>
    </row>
    <row r="18" spans="4:11" x14ac:dyDescent="0.3">
      <c r="D18" s="37"/>
      <c r="E18" s="37"/>
      <c r="F18" s="37"/>
      <c r="G18" s="37"/>
      <c r="H18" s="37"/>
      <c r="I18" s="37"/>
      <c r="J18" s="37"/>
      <c r="K18" s="37"/>
    </row>
    <row r="19" spans="4:11" x14ac:dyDescent="0.3">
      <c r="D19" s="37"/>
      <c r="E19" s="37"/>
      <c r="F19" s="37"/>
      <c r="G19" s="37"/>
      <c r="H19" s="37"/>
      <c r="I19" s="37"/>
      <c r="J19" s="37"/>
      <c r="K19" s="37"/>
    </row>
    <row r="20" spans="4:11" x14ac:dyDescent="0.3">
      <c r="D20" s="37"/>
      <c r="E20" s="37"/>
      <c r="F20" s="37"/>
      <c r="G20" s="37"/>
      <c r="H20" s="37"/>
      <c r="I20" s="37"/>
      <c r="J20" s="37"/>
      <c r="K20" s="37"/>
    </row>
    <row r="21" spans="4:11" x14ac:dyDescent="0.3">
      <c r="D21" s="37"/>
      <c r="E21" s="37"/>
      <c r="F21" s="37"/>
      <c r="G21" s="37"/>
      <c r="H21" s="37"/>
      <c r="I21" s="37"/>
      <c r="J21" s="37"/>
      <c r="K21" s="37"/>
    </row>
    <row r="22" spans="4:11" x14ac:dyDescent="0.3">
      <c r="D22" s="37"/>
      <c r="E22" s="37"/>
      <c r="F22" s="37"/>
      <c r="G22" s="37"/>
      <c r="H22" s="37"/>
      <c r="I22" s="37"/>
      <c r="J22" s="37"/>
      <c r="K22" s="37"/>
    </row>
    <row r="23" spans="4:11" x14ac:dyDescent="0.3">
      <c r="D23" s="37"/>
      <c r="E23" s="37"/>
      <c r="F23" s="37"/>
      <c r="G23" s="37"/>
      <c r="H23" s="37"/>
      <c r="I23" s="37"/>
      <c r="J23" s="37"/>
      <c r="K23" s="37"/>
    </row>
    <row r="24" spans="4:11" x14ac:dyDescent="0.3">
      <c r="D24" s="37"/>
      <c r="E24" s="37"/>
      <c r="F24" s="37"/>
      <c r="G24" s="37"/>
      <c r="H24" s="37"/>
      <c r="I24" s="37"/>
      <c r="J24" s="37"/>
      <c r="K24" s="37"/>
    </row>
    <row r="25" spans="4:11" x14ac:dyDescent="0.3">
      <c r="D25" s="37"/>
      <c r="E25" s="37"/>
      <c r="F25" s="37"/>
      <c r="G25" s="37"/>
      <c r="H25" s="37"/>
      <c r="I25" s="37"/>
      <c r="J25" s="37"/>
      <c r="K25" s="37"/>
    </row>
    <row r="26" spans="4:11" x14ac:dyDescent="0.3">
      <c r="D26" s="37"/>
      <c r="E26" s="37"/>
      <c r="F26" s="37"/>
      <c r="G26" s="37"/>
      <c r="H26" s="37"/>
      <c r="I26" s="37"/>
      <c r="J26" s="37"/>
      <c r="K26" s="37"/>
    </row>
    <row r="27" spans="4:11" x14ac:dyDescent="0.3">
      <c r="E27" s="37"/>
      <c r="F27" s="37"/>
      <c r="G27" s="37"/>
      <c r="H27" s="37"/>
      <c r="I27" s="37"/>
    </row>
  </sheetData>
  <mergeCells count="2">
    <mergeCell ref="A1:J1"/>
    <mergeCell ref="A3:A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Luciana de Souza Alves</cp:lastModifiedBy>
  <dcterms:created xsi:type="dcterms:W3CDTF">2023-11-09T20:39:47Z</dcterms:created>
  <dcterms:modified xsi:type="dcterms:W3CDTF">2024-02-07T14:29:32Z</dcterms:modified>
</cp:coreProperties>
</file>